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<sst xmlns="http://schemas.openxmlformats.org/spreadsheetml/2006/main" count="275" uniqueCount="101">
  <si>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</si>
  <si>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</si>
  <si>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</si>
  <si>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</si>
  <si>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</si>
  <si>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</si>
  <si>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</si>
  <si>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</si>
  <si>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</si>
  <si>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</si>
  <si>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</si>
  <si>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</si>
  <si>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</si>
  <si>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</si>
  <si>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</si>
  <si>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</si>
  <si>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</si>
  <si>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</si>
  <si>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</si>
  <si>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</si>
  <si>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</si>
  <si>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</si>
  <si>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</si>
  <si>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</si>
  <si>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</si>
  <si>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</si>
  <si>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</si>
  <si>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</si>
  <si>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</si>
  <si>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</si>
  <si>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</si>
  <si>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</si>
  <si>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</si>
  <si>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</si>
  <si>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</si>
  <si>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</si>
  <si>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</si>
  <si>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</si>
  <si>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</si>
  <si>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</si>
  <si>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</si>
  <si>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</si>
  <si>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</si>
  <si>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</si>
  <si>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</si>
  <si>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</si>
  <si>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</si>
  <si>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</si>
  <si>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</si>
  <si>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</si>
  <si>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</si>
  <si>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</si>
  <si>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</si>
  <si>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</si>
  <si>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</si>
  <si>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</si>
  <si>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</si>
  <si>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</si>
  <si>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</si>
  <si>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</si>
  <si>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</si>
  <si>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</si>
  <si>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</si>
  <si>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</si>
  <si>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</si>
  <si>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</si>
  <si>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</si>
  <si>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</si>
  <si>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</si>
  <si>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</si>
  <si>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</si>
  <si>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</si>
  <si>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</si>
  <si>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</si>
  <si>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</si>
  <si>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</si>
  <si>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</si>
  <si>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</si>
  <si>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</si>
  <si>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</si>
  <si>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</si>
  <si>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</si>
  <si>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</si>
  <si>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</si>
  <si>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</si>
  <si>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</si>
  <si>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</si>
  <si>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</si>
  <si>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</si>
  <si>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</si>
  <si>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</si>
  <si>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</si>
  <si>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</si>
  <si>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</si>
  <si>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</si>
  <si>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</si>
  <si>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21.07.2014 р.</t>
  </si>
  <si>
    <r>
      <t xml:space="preserve">станом на 21.07.2014р.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</si>
  <si>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</si>
  <si>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21.07.2014</t>
    </r>
    <r>
      <rPr>
        <sz val="10"/>
        <rFont val="Times New Roman"/>
        <family val="1"/>
      </rPr>
      <t xml:space="preserve"> (тис.грн.)</t>
    </r>
  </si>
  <si>
    <t>Зміни до розпису станом на 21.07.2014р.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</si>
</sst>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476911"/>
        <c:axId val="1747880"/>
      </c:lineChart>
      <c:catAx>
        <c:axId val="374769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7880"/>
        <c:crosses val="autoZero"/>
        <c:auto val="0"/>
        <c:lblOffset val="100"/>
        <c:tickLblSkip val="1"/>
        <c:noMultiLvlLbl val="0"/>
      </c:catAx>
      <c:valAx>
        <c:axId val="174788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1449145"/>
        <c:axId val="35933442"/>
      </c:bar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3442"/>
        <c:crosses val="autoZero"/>
        <c:auto val="1"/>
        <c:lblOffset val="100"/>
        <c:tickLblSkip val="1"/>
        <c:noMultiLvlLbl val="0"/>
      </c:catAx>
      <c:valAx>
        <c:axId val="35933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9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4965523"/>
        <c:axId val="24927660"/>
      </c:bar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7660"/>
        <c:crosses val="autoZero"/>
        <c:auto val="1"/>
        <c:lblOffset val="100"/>
        <c:tickLblSkip val="1"/>
        <c:noMultiLvlLbl val="0"/>
      </c:catAx>
      <c:valAx>
        <c:axId val="24927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730921"/>
        <c:axId val="7360562"/>
      </c:lineChart>
      <c:catAx>
        <c:axId val="157309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60562"/>
        <c:crosses val="autoZero"/>
        <c:auto val="0"/>
        <c:lblOffset val="100"/>
        <c:tickLblSkip val="1"/>
        <c:noMultiLvlLbl val="0"/>
      </c:catAx>
      <c:valAx>
        <c:axId val="736056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245059"/>
        <c:axId val="59334620"/>
      </c:lineChart>
      <c:catAx>
        <c:axId val="66245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4620"/>
        <c:crosses val="autoZero"/>
        <c:auto val="0"/>
        <c:lblOffset val="100"/>
        <c:tickLblSkip val="1"/>
        <c:noMultiLvlLbl val="0"/>
      </c:catAx>
      <c:valAx>
        <c:axId val="5933462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450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249533"/>
        <c:axId val="41374886"/>
      </c:lineChart>
      <c:catAx>
        <c:axId val="642495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74886"/>
        <c:crosses val="autoZero"/>
        <c:auto val="0"/>
        <c:lblOffset val="100"/>
        <c:tickLblSkip val="1"/>
        <c:noMultiLvlLbl val="0"/>
      </c:catAx>
      <c:valAx>
        <c:axId val="4137488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829655"/>
        <c:axId val="63031440"/>
      </c:lineChart>
      <c:catAx>
        <c:axId val="368296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 val="autoZero"/>
        <c:auto val="0"/>
        <c:lblOffset val="100"/>
        <c:tickLblSkip val="1"/>
        <c:noMultiLvlLbl val="0"/>
      </c:catAx>
      <c:valAx>
        <c:axId val="6303144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296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червень!$J$4:$J$22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червень!$K$4:$K$22</c:f>
              <c:numCache/>
            </c:numRef>
          </c:val>
          <c:smooth val="1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2986"/>
        <c:crosses val="autoZero"/>
        <c:auto val="0"/>
        <c:lblOffset val="100"/>
        <c:tickLblSkip val="1"/>
        <c:noMultiLvlLbl val="0"/>
      </c:catAx>
      <c:valAx>
        <c:axId val="527298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120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47456875"/>
        <c:axId val="24458692"/>
      </c:lineChart>
      <c:catAx>
        <c:axId val="474568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8692"/>
        <c:crosses val="autoZero"/>
        <c:auto val="0"/>
        <c:lblOffset val="100"/>
        <c:tickLblSkip val="1"/>
        <c:noMultiLvlLbl val="0"/>
      </c:catAx>
      <c:valAx>
        <c:axId val="2445869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568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8801637"/>
        <c:axId val="34997006"/>
      </c:bar3D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1637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6537599"/>
        <c:axId val="16185208"/>
      </c:bar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5208"/>
        <c:crosses val="autoZero"/>
        <c:auto val="1"/>
        <c:lblOffset val="100"/>
        <c:tickLblSkip val="1"/>
        <c:noMultiLvlLbl val="0"/>
      </c:catAx>
      <c:valAx>
        <c:axId val="16185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37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255 392,3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-16 904,0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-24 839,6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1" sqref="P5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AVERAGE(J4:J17)</f>
        <v>1615.5557142857144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1615.6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1615.6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1615.6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1615.6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1615.6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25.540000000000006</v>
      </c>
      <c r="J10" s="42">
        <v>1115.74</v>
      </c>
      <c r="K10" s="56">
        <v>1100</v>
      </c>
      <c r="L10" s="4">
        <f t="shared" si="1"/>
        <v>1.0143090909090908</v>
      </c>
      <c r="M10" s="2">
        <v>1615.6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1615.6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1615.6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1615.6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1615.6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1615.6</v>
      </c>
      <c r="N15" s="47">
        <v>27.7</v>
      </c>
      <c r="O15" s="53">
        <v>0</v>
      </c>
      <c r="P15" s="54">
        <v>373.95</v>
      </c>
      <c r="Q15" s="49">
        <v>0</v>
      </c>
      <c r="R15" s="46">
        <v>6.2</v>
      </c>
      <c r="S15" s="35">
        <f t="shared" si="2"/>
        <v>407.84999999999997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1615.6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1615.6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1615.6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1615.6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1615.6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1615.6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1615.6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1615.6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1615.6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1615.6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1615.6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19426.65</v>
      </c>
      <c r="C27" s="43">
        <f t="shared" si="3"/>
        <v>1742.2</v>
      </c>
      <c r="D27" s="43">
        <f t="shared" si="3"/>
        <v>18.9</v>
      </c>
      <c r="E27" s="14">
        <f t="shared" si="3"/>
        <v>64.4</v>
      </c>
      <c r="F27" s="14">
        <f t="shared" si="3"/>
        <v>477.8</v>
      </c>
      <c r="G27" s="14">
        <f t="shared" si="3"/>
        <v>591.6</v>
      </c>
      <c r="H27" s="14">
        <f t="shared" si="3"/>
        <v>200.99999999999997</v>
      </c>
      <c r="I27" s="43">
        <f t="shared" si="3"/>
        <v>95.23000000000005</v>
      </c>
      <c r="J27" s="43">
        <f t="shared" si="3"/>
        <v>22617.780000000002</v>
      </c>
      <c r="K27" s="43">
        <f t="shared" si="3"/>
        <v>39521.7</v>
      </c>
      <c r="L27" s="15">
        <f t="shared" si="1"/>
        <v>0.572287629327686</v>
      </c>
      <c r="M27" s="2"/>
      <c r="N27" s="93">
        <f>SUM(N4:N26)</f>
        <v>100.9</v>
      </c>
      <c r="O27" s="93">
        <f>SUM(O4:O26)</f>
        <v>19.2</v>
      </c>
      <c r="P27" s="93">
        <f>SUM(P4:P26)</f>
        <v>4721.21</v>
      </c>
      <c r="Q27" s="93">
        <f>SUM(Q4:Q26)</f>
        <v>35.93</v>
      </c>
      <c r="R27" s="93">
        <f>SUM(R4:R26)</f>
        <v>16.91</v>
      </c>
      <c r="S27" s="93">
        <f>N27+O27+Q27+P27+R27</f>
        <v>4894.15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41841</v>
      </c>
      <c r="O32" s="106">
        <v>117625.58061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103800.35865000001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41841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7" sqref="E57:E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98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99</v>
      </c>
      <c r="P28" s="143"/>
    </row>
    <row r="29" spans="1:16" ht="45">
      <c r="A29" s="135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155.16</v>
      </c>
      <c r="D30" s="74">
        <v>7232.5</v>
      </c>
      <c r="E30" s="74">
        <v>2218.05</v>
      </c>
      <c r="F30" s="75">
        <v>1683</v>
      </c>
      <c r="G30" s="76">
        <v>1678.12</v>
      </c>
      <c r="H30" s="76">
        <v>41312.6</v>
      </c>
      <c r="I30" s="76">
        <v>42774.91</v>
      </c>
      <c r="J30" s="76">
        <v>1052.04</v>
      </c>
      <c r="K30" s="96">
        <v>764.22</v>
      </c>
      <c r="L30" s="97">
        <v>51462.64</v>
      </c>
      <c r="M30" s="77">
        <v>47590.46</v>
      </c>
      <c r="N30" s="78">
        <v>-3872.1799999999857</v>
      </c>
      <c r="O30" s="144">
        <v>117625.58061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103800.35865000001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202424.78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41575.27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336.76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479.75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3743.86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1676.4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1012.1599999999812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255392.32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2014-07-21T08:16:04Z</dcterms:modified>
  <cp:category/>
  <cp:version/>
  <cp:contentType/>
  <cp:contentStatus/>
</cp:coreProperties>
</file>